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312A49EB-B6C3-4E0F-B6ED-368DFD79E88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<sst xmlns="http://schemas.openxmlformats.org/spreadsheetml/2006/main" count="2262" uniqueCount="1134">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</sst>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1084</v>
      </c>
      <c r="B10" s="158"/>
      <c r="C10" s="108" t="str">
        <f>VLOOKUP(A10,lista,2,0)</f>
        <v>G. SISTEMAS CNS - ATM</v>
      </c>
      <c r="D10" s="108"/>
      <c r="E10" s="108"/>
      <c r="F10" s="108"/>
      <c r="G10" s="108" t="str">
        <f>VLOOKUP(A10,lista,3,0)</f>
        <v>Experto/a 3</v>
      </c>
      <c r="H10" s="108"/>
      <c r="I10" s="119" t="str">
        <f>VLOOKUP(A10,lista,4,0)</f>
        <v>Experto/a en monitorización remota de sistemas CNS</v>
      </c>
      <c r="J10" s="120"/>
      <c r="K10" s="108" t="str">
        <f>VLOOKUP(A10,lista,5,0)</f>
        <v>Las Palmas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7.6" customHeight="1" thickTop="1" thickBot="1" x14ac:dyDescent="0.3">
      <c r="A17" s="167" t="str">
        <f>VLOOKUP(A10,lista,6,0)</f>
        <v xml:space="preserve">Experiencia mínima de 5 años en sistemas de automatización y monitorización remota.
Experiencia mínima de 5 años en tecnologías SCADA.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Mx+QZ8meONxO+4KcPH97fhXXSRJof0c669G92wVJdurqdxo4FOpRJsSozjxqPmOL2pci9pthS1wR0NCavrLUg==" saltValue="CKNLwHolkFag5LOwysmaa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2025-02-12T11:17:40Z</dcterms:modified>
</cp:coreProperties>
</file>